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360" yWindow="60" windowWidth="14355" windowHeight="7755" activeTab="1"/>
  </bookViews>
  <sheets>
    <sheet name="Instructions" sheetId="2" r:id="rId1"/>
    <sheet name="Convertor Tool" sheetId="1" r:id="rId2"/>
  </sheets>
  <calcPr calcId="125725"/>
</workbook>
</file>

<file path=xl/calcChain.xml><?xml version="1.0" encoding="utf-8"?>
<calcChain xmlns="http://schemas.openxmlformats.org/spreadsheetml/2006/main">
  <c r="E8" i="1"/>
  <c r="E16" l="1"/>
  <c r="E17" s="1"/>
  <c r="E18" s="1"/>
  <c r="E19" s="1"/>
  <c r="C20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E56" s="1"/>
  <c r="E10"/>
  <c r="E20" l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C57"/>
  <c r="E37"/>
  <c r="E39"/>
  <c r="E41"/>
  <c r="E43"/>
  <c r="E45"/>
  <c r="E47"/>
  <c r="E49"/>
  <c r="E51"/>
  <c r="E53"/>
  <c r="E55"/>
  <c r="E38"/>
  <c r="E40"/>
  <c r="E42"/>
  <c r="E44"/>
  <c r="E46"/>
  <c r="E48"/>
  <c r="E50"/>
  <c r="E52"/>
  <c r="E54"/>
  <c r="E57" l="1"/>
  <c r="C58"/>
  <c r="C59" l="1"/>
  <c r="E58"/>
  <c r="C60" l="1"/>
  <c r="E59"/>
  <c r="C61" l="1"/>
  <c r="E60"/>
  <c r="C62" l="1"/>
  <c r="E61"/>
  <c r="C63" l="1"/>
  <c r="E62"/>
  <c r="E63" l="1"/>
  <c r="C64"/>
  <c r="C65" l="1"/>
  <c r="E65" s="1"/>
  <c r="E64"/>
  <c r="E66" l="1"/>
</calcChain>
</file>

<file path=xl/sharedStrings.xml><?xml version="1.0" encoding="utf-8"?>
<sst xmlns="http://schemas.openxmlformats.org/spreadsheetml/2006/main" count="20" uniqueCount="17">
  <si>
    <t>Useful life</t>
  </si>
  <si>
    <t>years</t>
  </si>
  <si>
    <t>Straightline rate</t>
  </si>
  <si>
    <t>Original cost</t>
  </si>
  <si>
    <t>residual value</t>
  </si>
  <si>
    <t>value to be depreciated</t>
  </si>
  <si>
    <t>WDV rate</t>
  </si>
  <si>
    <t>Year</t>
  </si>
  <si>
    <t>total</t>
  </si>
  <si>
    <t>Prepared by Vinod Kothari. All rights to the calculator reserved with Vinod Kothari Consultants P Ltd</t>
  </si>
  <si>
    <t>Relevant Instructions</t>
  </si>
  <si>
    <t>Step</t>
  </si>
  <si>
    <t>Open the file and Enable the Macros</t>
  </si>
  <si>
    <t xml:space="preserve">Click on Goal Seek </t>
  </si>
  <si>
    <t xml:space="preserve">Kolkata Office : 1006-1009, Krishna Building, 224 AJC Bose Road, Kolkata- 700017 
Phone: 033-22817715 | 1276 | 3742  </t>
  </si>
  <si>
    <t xml:space="preserve">Mumbai Office : 601- C, Neelkanth; 98 Marine Drive, Mumbai- 400002 
Phone: 022-22817427  </t>
  </si>
  <si>
    <t xml:space="preserve">Put the following inputs:
a. Original Cost of the asset;
b. Residual Value (in % terms)
c. Useful life of the asset 
 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</si>
</sst>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 * #,##0.00_ ;_ * \-#,##0.00_ ;_ * &quot;-&quot;??_ ;_ @_ "/>
    <numFmt numFmtId="165" formatCode="_ * #,##0.00000_ ;_ * \-#,##0.00000_ ;_ * &quot;-&quot;??_ ;_ @_ 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43" fontId="0" fillId="0" borderId="0" xfId="0" applyNumberFormat="1"/>
    <xf numFmtId="0" fontId="3" fillId="2" borderId="5" xfId="0" applyFont="1" applyFill="1" applyBorder="1" applyAlignment="1" applyProtection="1">
      <alignment horizontal="left" wrapText="1"/>
      <protection hidden="1"/>
    </xf>
    <xf numFmtId="0" fontId="3" fillId="2" borderId="6" xfId="0" applyFont="1" applyFill="1" applyBorder="1" applyAlignment="1" applyProtection="1">
      <alignment horizontal="left" wrapText="1"/>
      <protection hidden="1"/>
    </xf>
    <xf numFmtId="0" fontId="3" fillId="2" borderId="7" xfId="0" applyFont="1" applyFill="1" applyBorder="1" applyAlignment="1" applyProtection="1">
      <alignment horizontal="left" wrapText="1"/>
      <protection hidden="1"/>
    </xf>
    <xf numFmtId="0" fontId="0" fillId="0" borderId="0" xfId="0" applyProtection="1">
      <protection hidden="1"/>
    </xf>
    <xf numFmtId="0" fontId="3" fillId="2" borderId="8" xfId="0" applyFont="1" applyFill="1" applyBorder="1" applyAlignment="1" applyProtection="1">
      <alignment horizontal="left" wrapText="1"/>
      <protection hidden="1"/>
    </xf>
    <xf numFmtId="0" fontId="3" fillId="2" borderId="9" xfId="0" applyFont="1" applyFill="1" applyBorder="1" applyAlignment="1" applyProtection="1">
      <alignment horizontal="left" wrapText="1"/>
      <protection hidden="1"/>
    </xf>
    <xf numFmtId="0" fontId="3" fillId="2" borderId="10" xfId="0" applyFont="1" applyFill="1" applyBorder="1" applyAlignment="1" applyProtection="1">
      <alignment horizontal="left" wrapText="1"/>
      <protection hidden="1"/>
    </xf>
    <xf numFmtId="0" fontId="3" fillId="2" borderId="2" xfId="0" applyFont="1" applyFill="1" applyBorder="1" applyAlignment="1" applyProtection="1">
      <alignment horizontal="left" wrapText="1"/>
      <protection hidden="1"/>
    </xf>
    <xf numFmtId="0" fontId="3" fillId="2" borderId="3" xfId="0" applyFont="1" applyFill="1" applyBorder="1" applyAlignment="1" applyProtection="1">
      <alignment horizontal="left" wrapText="1"/>
      <protection hidden="1"/>
    </xf>
    <xf numFmtId="0" fontId="3" fillId="2" borderId="4" xfId="0" applyFont="1" applyFill="1" applyBorder="1" applyAlignment="1" applyProtection="1">
      <alignment horizontal="left" wrapText="1"/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2" fillId="3" borderId="2" xfId="0" applyFont="1" applyFill="1" applyBorder="1" applyAlignment="1" applyProtection="1">
      <alignment horizontal="center"/>
      <protection hidden="1"/>
    </xf>
    <xf numFmtId="0" fontId="2" fillId="3" borderId="3" xfId="0" applyFont="1" applyFill="1" applyBorder="1" applyAlignment="1" applyProtection="1">
      <alignment horizontal="center"/>
      <protection hidden="1"/>
    </xf>
    <xf numFmtId="0" fontId="2" fillId="3" borderId="4" xfId="0" applyFont="1" applyFill="1" applyBorder="1" applyAlignment="1" applyProtection="1">
      <alignment horizontal="center"/>
      <protection hidden="1"/>
    </xf>
    <xf numFmtId="0" fontId="2" fillId="4" borderId="1" xfId="0" applyFont="1" applyFill="1" applyBorder="1" applyAlignment="1" applyProtection="1">
      <alignment horizontal="center"/>
      <protection hidden="1"/>
    </xf>
    <xf numFmtId="0" fontId="2" fillId="4" borderId="2" xfId="0" applyFont="1" applyFill="1" applyBorder="1" applyAlignment="1" applyProtection="1">
      <alignment horizontal="left" wrapText="1"/>
      <protection hidden="1"/>
    </xf>
    <xf numFmtId="0" fontId="2" fillId="4" borderId="3" xfId="0" applyFont="1" applyFill="1" applyBorder="1" applyAlignment="1" applyProtection="1">
      <alignment horizontal="left"/>
      <protection hidden="1"/>
    </xf>
    <xf numFmtId="0" fontId="2" fillId="4" borderId="4" xfId="0" applyFont="1" applyFill="1" applyBorder="1" applyAlignment="1" applyProtection="1">
      <alignment horizontal="left"/>
      <protection hidden="1"/>
    </xf>
    <xf numFmtId="0" fontId="2" fillId="4" borderId="2" xfId="0" applyFont="1" applyFill="1" applyBorder="1" applyAlignment="1" applyProtection="1">
      <alignment horizontal="left"/>
      <protection hidden="1"/>
    </xf>
    <xf numFmtId="9" fontId="0" fillId="0" borderId="0" xfId="0" applyNumberFormat="1" applyProtection="1">
      <protection hidden="1"/>
    </xf>
    <xf numFmtId="10" fontId="0" fillId="0" borderId="0" xfId="2" applyNumberFormat="1" applyFont="1" applyProtection="1">
      <protection hidden="1"/>
    </xf>
    <xf numFmtId="165" fontId="0" fillId="0" borderId="0" xfId="1" applyNumberFormat="1" applyFont="1" applyProtection="1">
      <protection hidden="1"/>
    </xf>
    <xf numFmtId="0" fontId="0" fillId="0" borderId="0" xfId="0" applyProtection="1">
      <protection locked="0"/>
    </xf>
    <xf numFmtId="9" fontId="0" fillId="0" borderId="0" xfId="0" applyNumberFormat="1" applyProtection="1">
      <protection locked="0"/>
    </xf>
    <xf numFmtId="10" fontId="0" fillId="0" borderId="0" xfId="0" applyNumberFormat="1" applyProtection="1">
      <protection locked="0"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12</xdr:row>
      <xdr:rowOff>104775</xdr:rowOff>
    </xdr:from>
    <xdr:to>
      <xdr:col>7</xdr:col>
      <xdr:colOff>219075</xdr:colOff>
      <xdr:row>14</xdr:row>
      <xdr:rowOff>95250</xdr:rowOff>
    </xdr:to>
    <xdr:sp macro="[0]!goalseek" textlink="">
      <xdr:nvSpPr>
        <xdr:cNvPr id="2" name="TextBox 1"/>
        <xdr:cNvSpPr txBox="1"/>
      </xdr:nvSpPr>
      <xdr:spPr>
        <a:xfrm>
          <a:off x="3705225" y="1438275"/>
          <a:ext cx="781050" cy="371475"/>
        </a:xfrm>
        <a:prstGeom prst="rect">
          <a:avLst/>
        </a:prstGeom>
        <a:solidFill>
          <a:srgbClr val="FFFF00">
            <a:alpha val="65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IN" sz="1100"/>
            <a:t>Goal</a:t>
          </a:r>
          <a:r>
            <a:rPr lang="en-IN" sz="1100" baseline="0"/>
            <a:t> seek</a:t>
          </a:r>
          <a:endParaRPr lang="en-IN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J8"/>
  <sheetViews>
    <sheetView workbookViewId="0">
      <selection activeCell="A3" sqref="A3:J3"/>
    </sheetView>
  </sheetViews>
  <sheetFormatPr defaultRowHeight="15"/>
  <cols>
    <col min="1" max="9" width="9.140625" style="5"/>
    <col min="10" max="10" width="17.5703125" style="5" customWidth="1"/>
    <col min="11" max="16384" width="9.140625" style="5"/>
  </cols>
  <sheetData>
    <row r="1" spans="1:10" ht="15" customHeight="1">
      <c r="A1" s="2" t="s">
        <v>9</v>
      </c>
      <c r="B1" s="3"/>
      <c r="C1" s="3"/>
      <c r="D1" s="3"/>
      <c r="E1" s="3"/>
      <c r="F1" s="3"/>
      <c r="G1" s="3"/>
      <c r="H1" s="3"/>
      <c r="I1" s="3"/>
      <c r="J1" s="4"/>
    </row>
    <row r="2" spans="1:10" ht="39.75" customHeight="1">
      <c r="A2" s="6"/>
      <c r="B2" s="7"/>
      <c r="C2" s="7"/>
      <c r="D2" s="7"/>
      <c r="E2" s="7"/>
      <c r="F2" s="7"/>
      <c r="G2" s="7"/>
      <c r="H2" s="7"/>
      <c r="I2" s="7"/>
      <c r="J2" s="8"/>
    </row>
    <row r="3" spans="1:10" ht="39.75" customHeight="1">
      <c r="A3" s="9" t="s">
        <v>14</v>
      </c>
      <c r="B3" s="10"/>
      <c r="C3" s="10"/>
      <c r="D3" s="10"/>
      <c r="E3" s="10"/>
      <c r="F3" s="10"/>
      <c r="G3" s="10"/>
      <c r="H3" s="10"/>
      <c r="I3" s="10"/>
      <c r="J3" s="11"/>
    </row>
    <row r="4" spans="1:10" ht="39.75" customHeight="1">
      <c r="A4" s="9" t="s">
        <v>15</v>
      </c>
      <c r="B4" s="10"/>
      <c r="C4" s="10"/>
      <c r="D4" s="10"/>
      <c r="E4" s="10"/>
      <c r="F4" s="10"/>
      <c r="G4" s="10"/>
      <c r="H4" s="10"/>
      <c r="I4" s="10"/>
      <c r="J4" s="11"/>
    </row>
    <row r="5" spans="1:10">
      <c r="A5" s="12" t="s">
        <v>11</v>
      </c>
      <c r="B5" s="13" t="s">
        <v>10</v>
      </c>
      <c r="C5" s="14"/>
      <c r="D5" s="14"/>
      <c r="E5" s="14"/>
      <c r="F5" s="14"/>
      <c r="G5" s="14"/>
      <c r="H5" s="14"/>
      <c r="I5" s="14"/>
      <c r="J5" s="15"/>
    </row>
    <row r="6" spans="1:10">
      <c r="A6" s="16">
        <v>1</v>
      </c>
      <c r="B6" s="17" t="s">
        <v>12</v>
      </c>
      <c r="C6" s="18"/>
      <c r="D6" s="18"/>
      <c r="E6" s="18"/>
      <c r="F6" s="18"/>
      <c r="G6" s="18"/>
      <c r="H6" s="18"/>
      <c r="I6" s="18"/>
      <c r="J6" s="19"/>
    </row>
    <row r="7" spans="1:10" ht="100.5" customHeight="1">
      <c r="A7" s="16">
        <v>2</v>
      </c>
      <c r="B7" s="17" t="s">
        <v>16</v>
      </c>
      <c r="C7" s="18"/>
      <c r="D7" s="18"/>
      <c r="E7" s="18"/>
      <c r="F7" s="18"/>
      <c r="G7" s="18"/>
      <c r="H7" s="18"/>
      <c r="I7" s="18"/>
      <c r="J7" s="19"/>
    </row>
    <row r="8" spans="1:10">
      <c r="A8" s="16">
        <v>3</v>
      </c>
      <c r="B8" s="20" t="s">
        <v>13</v>
      </c>
      <c r="C8" s="18"/>
      <c r="D8" s="18"/>
      <c r="E8" s="18"/>
      <c r="F8" s="18"/>
      <c r="G8" s="18"/>
      <c r="H8" s="18"/>
      <c r="I8" s="18"/>
      <c r="J8" s="19"/>
    </row>
  </sheetData>
  <sheetProtection password="D0E4" sheet="1" objects="1" scenarios="1"/>
  <mergeCells count="7">
    <mergeCell ref="B7:J7"/>
    <mergeCell ref="B8:J8"/>
    <mergeCell ref="A3:J3"/>
    <mergeCell ref="A4:J4"/>
    <mergeCell ref="A1:J2"/>
    <mergeCell ref="B5:J5"/>
    <mergeCell ref="B6:J6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J66"/>
  <sheetViews>
    <sheetView tabSelected="1" workbookViewId="0">
      <selection activeCell="A4" sqref="A4:J4"/>
    </sheetView>
  </sheetViews>
  <sheetFormatPr defaultRowHeight="15"/>
  <sheetData>
    <row r="1" spans="1:10" ht="15" customHeight="1">
      <c r="A1" s="2" t="s">
        <v>9</v>
      </c>
      <c r="B1" s="3"/>
      <c r="C1" s="3"/>
      <c r="D1" s="3"/>
      <c r="E1" s="3"/>
      <c r="F1" s="3"/>
      <c r="G1" s="3"/>
      <c r="H1" s="3"/>
      <c r="I1" s="3"/>
      <c r="J1" s="4"/>
    </row>
    <row r="2" spans="1:10" ht="27.75" customHeight="1">
      <c r="A2" s="6"/>
      <c r="B2" s="7"/>
      <c r="C2" s="7"/>
      <c r="D2" s="7"/>
      <c r="E2" s="7"/>
      <c r="F2" s="7"/>
      <c r="G2" s="7"/>
      <c r="H2" s="7"/>
      <c r="I2" s="7"/>
      <c r="J2" s="8"/>
    </row>
    <row r="3" spans="1:10" ht="58.5" customHeight="1">
      <c r="A3" s="9" t="s">
        <v>14</v>
      </c>
      <c r="B3" s="10"/>
      <c r="C3" s="10"/>
      <c r="D3" s="10"/>
      <c r="E3" s="10"/>
      <c r="F3" s="10"/>
      <c r="G3" s="10"/>
      <c r="H3" s="10"/>
      <c r="I3" s="10"/>
      <c r="J3" s="11"/>
    </row>
    <row r="4" spans="1:10" ht="43.5" customHeight="1">
      <c r="A4" s="9" t="s">
        <v>15</v>
      </c>
      <c r="B4" s="10"/>
      <c r="C4" s="10"/>
      <c r="D4" s="10"/>
      <c r="E4" s="10"/>
      <c r="F4" s="10"/>
      <c r="G4" s="10"/>
      <c r="H4" s="10"/>
      <c r="I4" s="10"/>
      <c r="J4" s="11"/>
    </row>
    <row r="6" spans="1:10">
      <c r="A6" t="s">
        <v>3</v>
      </c>
      <c r="E6" s="24">
        <v>1000</v>
      </c>
    </row>
    <row r="7" spans="1:10">
      <c r="A7" t="s">
        <v>4</v>
      </c>
      <c r="E7" s="25">
        <v>0.05</v>
      </c>
    </row>
    <row r="8" spans="1:10">
      <c r="A8" t="s">
        <v>5</v>
      </c>
      <c r="E8" s="21">
        <f>1-E7</f>
        <v>0.95</v>
      </c>
    </row>
    <row r="9" spans="1:10">
      <c r="A9" t="s">
        <v>0</v>
      </c>
      <c r="E9" s="24">
        <v>14.33</v>
      </c>
      <c r="F9" t="s">
        <v>1</v>
      </c>
    </row>
    <row r="10" spans="1:10">
      <c r="A10" t="s">
        <v>2</v>
      </c>
      <c r="E10" s="22">
        <f>E8/E9</f>
        <v>6.6294487090020934E-2</v>
      </c>
    </row>
    <row r="11" spans="1:10">
      <c r="E11" s="5"/>
    </row>
    <row r="12" spans="1:10">
      <c r="A12" t="s">
        <v>6</v>
      </c>
      <c r="E12" s="26">
        <v>0.18924183476626563</v>
      </c>
    </row>
    <row r="13" spans="1:10">
      <c r="E13" s="5"/>
    </row>
    <row r="14" spans="1:10">
      <c r="C14" s="5" t="s">
        <v>7</v>
      </c>
      <c r="E14" s="5"/>
    </row>
    <row r="15" spans="1:10">
      <c r="C15" s="5"/>
      <c r="E15" s="5"/>
    </row>
    <row r="16" spans="1:10">
      <c r="C16" s="5">
        <v>1</v>
      </c>
      <c r="E16" s="23">
        <f>E12</f>
        <v>0.18924183476626563</v>
      </c>
      <c r="F16" s="1"/>
    </row>
    <row r="17" spans="3:6">
      <c r="C17" s="5">
        <v>2</v>
      </c>
      <c r="E17" s="5">
        <f>IF(C17&lt;=INT(E$9),E16*(1-E$16),IF(C16=INT(E$9),(E$9-INT(E$9))*E16*(1-E$16),0))</f>
        <v>0.15342936274056304</v>
      </c>
      <c r="F17" s="1"/>
    </row>
    <row r="18" spans="3:6">
      <c r="C18" s="5">
        <v>3</v>
      </c>
      <c r="E18" s="5">
        <f t="shared" ref="E18:E65" si="0">IF(C18&lt;=INT(E$9),E17*(1-E$16),IF(C17=INT(E$9),(E$9-INT(E$9))*E17*(1-E$16),0))</f>
        <v>0.12439410862851998</v>
      </c>
      <c r="F18" s="1"/>
    </row>
    <row r="19" spans="3:6">
      <c r="C19" s="5">
        <v>4</v>
      </c>
      <c r="E19" s="5">
        <f t="shared" si="0"/>
        <v>0.1008535392775447</v>
      </c>
      <c r="F19" s="1"/>
    </row>
    <row r="20" spans="3:6">
      <c r="C20" s="5">
        <f>C19+1</f>
        <v>5</v>
      </c>
      <c r="E20" s="5">
        <f t="shared" si="0"/>
        <v>8.1767830461990501E-2</v>
      </c>
      <c r="F20" s="1"/>
    </row>
    <row r="21" spans="3:6">
      <c r="C21" s="5">
        <f t="shared" ref="C21:C65" si="1">C20+1</f>
        <v>6</v>
      </c>
      <c r="E21" s="5">
        <f t="shared" si="0"/>
        <v>6.629393620050647E-2</v>
      </c>
      <c r="F21" s="1"/>
    </row>
    <row r="22" spans="3:6">
      <c r="C22" s="5">
        <f t="shared" si="1"/>
        <v>7</v>
      </c>
      <c r="E22" s="5">
        <f t="shared" si="0"/>
        <v>5.3748350080044867E-2</v>
      </c>
      <c r="F22" s="1"/>
    </row>
    <row r="23" spans="3:6">
      <c r="C23" s="5">
        <f t="shared" si="1"/>
        <v>8</v>
      </c>
      <c r="E23" s="5">
        <f t="shared" si="0"/>
        <v>4.3576913695237612E-2</v>
      </c>
      <c r="F23" s="1"/>
    </row>
    <row r="24" spans="3:6">
      <c r="C24" s="5">
        <f t="shared" si="1"/>
        <v>9</v>
      </c>
      <c r="E24" s="5">
        <f t="shared" si="0"/>
        <v>3.533033859409964E-2</v>
      </c>
      <c r="F24" s="1"/>
    </row>
    <row r="25" spans="3:6">
      <c r="C25" s="5">
        <f t="shared" si="1"/>
        <v>10</v>
      </c>
      <c r="E25" s="5">
        <f t="shared" si="0"/>
        <v>2.8644360495638819E-2</v>
      </c>
      <c r="F25" s="1"/>
    </row>
    <row r="26" spans="3:6">
      <c r="C26" s="5">
        <f t="shared" si="1"/>
        <v>11</v>
      </c>
      <c r="E26" s="5">
        <f t="shared" si="0"/>
        <v>2.3223649159737791E-2</v>
      </c>
      <c r="F26" s="1"/>
    </row>
    <row r="27" spans="3:6">
      <c r="C27" s="5">
        <f t="shared" si="1"/>
        <v>12</v>
      </c>
      <c r="E27" s="5">
        <f t="shared" si="0"/>
        <v>1.8828763182780969E-2</v>
      </c>
      <c r="F27" s="1"/>
    </row>
    <row r="28" spans="3:6">
      <c r="C28" s="5">
        <f t="shared" si="1"/>
        <v>13</v>
      </c>
      <c r="E28" s="5">
        <f t="shared" si="0"/>
        <v>1.5265573491691987E-2</v>
      </c>
      <c r="F28" s="1"/>
    </row>
    <row r="29" spans="3:6">
      <c r="C29" s="5">
        <f t="shared" si="1"/>
        <v>14</v>
      </c>
      <c r="E29" s="5">
        <f t="shared" si="0"/>
        <v>1.2376688355364927E-2</v>
      </c>
      <c r="F29" s="1"/>
    </row>
    <row r="30" spans="3:6">
      <c r="C30" s="5">
        <f t="shared" si="1"/>
        <v>15</v>
      </c>
      <c r="E30" s="5">
        <f t="shared" si="0"/>
        <v>3.3113853770795803E-3</v>
      </c>
      <c r="F30" s="1"/>
    </row>
    <row r="31" spans="3:6">
      <c r="C31" s="5">
        <f t="shared" si="1"/>
        <v>16</v>
      </c>
      <c r="E31" s="5">
        <f t="shared" si="0"/>
        <v>0</v>
      </c>
    </row>
    <row r="32" spans="3:6">
      <c r="C32" s="5">
        <f t="shared" si="1"/>
        <v>17</v>
      </c>
      <c r="E32" s="5">
        <f t="shared" si="0"/>
        <v>0</v>
      </c>
    </row>
    <row r="33" spans="3:5">
      <c r="C33" s="5">
        <f t="shared" si="1"/>
        <v>18</v>
      </c>
      <c r="E33" s="5">
        <f t="shared" si="0"/>
        <v>0</v>
      </c>
    </row>
    <row r="34" spans="3:5">
      <c r="C34" s="5">
        <f t="shared" si="1"/>
        <v>19</v>
      </c>
      <c r="E34" s="5">
        <f t="shared" si="0"/>
        <v>0</v>
      </c>
    </row>
    <row r="35" spans="3:5">
      <c r="C35" s="5">
        <f t="shared" si="1"/>
        <v>20</v>
      </c>
      <c r="E35" s="5">
        <f t="shared" si="0"/>
        <v>0</v>
      </c>
    </row>
    <row r="36" spans="3:5">
      <c r="C36" s="5">
        <f t="shared" si="1"/>
        <v>21</v>
      </c>
      <c r="E36" s="5">
        <f t="shared" si="0"/>
        <v>0</v>
      </c>
    </row>
    <row r="37" spans="3:5">
      <c r="C37" s="5">
        <f t="shared" si="1"/>
        <v>22</v>
      </c>
      <c r="E37" s="5">
        <f t="shared" si="0"/>
        <v>0</v>
      </c>
    </row>
    <row r="38" spans="3:5">
      <c r="C38" s="5">
        <f t="shared" si="1"/>
        <v>23</v>
      </c>
      <c r="E38" s="5">
        <f t="shared" si="0"/>
        <v>0</v>
      </c>
    </row>
    <row r="39" spans="3:5">
      <c r="C39" s="5">
        <f t="shared" si="1"/>
        <v>24</v>
      </c>
      <c r="E39" s="5">
        <f t="shared" si="0"/>
        <v>0</v>
      </c>
    </row>
    <row r="40" spans="3:5">
      <c r="C40" s="5">
        <f t="shared" si="1"/>
        <v>25</v>
      </c>
      <c r="E40" s="5">
        <f t="shared" si="0"/>
        <v>0</v>
      </c>
    </row>
    <row r="41" spans="3:5">
      <c r="C41" s="5">
        <f t="shared" si="1"/>
        <v>26</v>
      </c>
      <c r="E41" s="5">
        <f t="shared" si="0"/>
        <v>0</v>
      </c>
    </row>
    <row r="42" spans="3:5">
      <c r="C42" s="5">
        <f t="shared" si="1"/>
        <v>27</v>
      </c>
      <c r="E42" s="5">
        <f t="shared" si="0"/>
        <v>0</v>
      </c>
    </row>
    <row r="43" spans="3:5">
      <c r="C43" s="5">
        <f t="shared" si="1"/>
        <v>28</v>
      </c>
      <c r="E43" s="5">
        <f t="shared" si="0"/>
        <v>0</v>
      </c>
    </row>
    <row r="44" spans="3:5">
      <c r="C44" s="5">
        <f t="shared" si="1"/>
        <v>29</v>
      </c>
      <c r="E44" s="5">
        <f t="shared" si="0"/>
        <v>0</v>
      </c>
    </row>
    <row r="45" spans="3:5">
      <c r="C45" s="5">
        <f t="shared" si="1"/>
        <v>30</v>
      </c>
      <c r="E45" s="5">
        <f t="shared" si="0"/>
        <v>0</v>
      </c>
    </row>
    <row r="46" spans="3:5">
      <c r="C46" s="5">
        <f t="shared" si="1"/>
        <v>31</v>
      </c>
      <c r="E46" s="5">
        <f t="shared" si="0"/>
        <v>0</v>
      </c>
    </row>
    <row r="47" spans="3:5">
      <c r="C47" s="5">
        <f t="shared" si="1"/>
        <v>32</v>
      </c>
      <c r="E47" s="5">
        <f t="shared" si="0"/>
        <v>0</v>
      </c>
    </row>
    <row r="48" spans="3:5">
      <c r="C48" s="5">
        <f t="shared" si="1"/>
        <v>33</v>
      </c>
      <c r="E48" s="5">
        <f t="shared" si="0"/>
        <v>0</v>
      </c>
    </row>
    <row r="49" spans="3:5">
      <c r="C49" s="5">
        <f t="shared" si="1"/>
        <v>34</v>
      </c>
      <c r="E49" s="5">
        <f t="shared" si="0"/>
        <v>0</v>
      </c>
    </row>
    <row r="50" spans="3:5">
      <c r="C50" s="5">
        <f t="shared" si="1"/>
        <v>35</v>
      </c>
      <c r="E50" s="5">
        <f t="shared" si="0"/>
        <v>0</v>
      </c>
    </row>
    <row r="51" spans="3:5">
      <c r="C51" s="5">
        <f t="shared" si="1"/>
        <v>36</v>
      </c>
      <c r="E51" s="5">
        <f t="shared" si="0"/>
        <v>0</v>
      </c>
    </row>
    <row r="52" spans="3:5">
      <c r="C52" s="5">
        <f t="shared" si="1"/>
        <v>37</v>
      </c>
      <c r="E52" s="5">
        <f t="shared" si="0"/>
        <v>0</v>
      </c>
    </row>
    <row r="53" spans="3:5">
      <c r="C53" s="5">
        <f t="shared" si="1"/>
        <v>38</v>
      </c>
      <c r="E53" s="5">
        <f t="shared" si="0"/>
        <v>0</v>
      </c>
    </row>
    <row r="54" spans="3:5">
      <c r="C54" s="5">
        <f t="shared" si="1"/>
        <v>39</v>
      </c>
      <c r="E54" s="5">
        <f t="shared" si="0"/>
        <v>0</v>
      </c>
    </row>
    <row r="55" spans="3:5">
      <c r="C55" s="5">
        <f t="shared" si="1"/>
        <v>40</v>
      </c>
      <c r="E55" s="5">
        <f t="shared" si="0"/>
        <v>0</v>
      </c>
    </row>
    <row r="56" spans="3:5">
      <c r="C56" s="5">
        <f t="shared" si="1"/>
        <v>41</v>
      </c>
      <c r="E56" s="5">
        <f t="shared" si="0"/>
        <v>0</v>
      </c>
    </row>
    <row r="57" spans="3:5">
      <c r="C57" s="5">
        <f t="shared" si="1"/>
        <v>42</v>
      </c>
      <c r="E57" s="5">
        <f t="shared" si="0"/>
        <v>0</v>
      </c>
    </row>
    <row r="58" spans="3:5">
      <c r="C58" s="5">
        <f t="shared" si="1"/>
        <v>43</v>
      </c>
      <c r="E58" s="5">
        <f t="shared" si="0"/>
        <v>0</v>
      </c>
    </row>
    <row r="59" spans="3:5">
      <c r="C59" s="5">
        <f t="shared" si="1"/>
        <v>44</v>
      </c>
      <c r="E59" s="5">
        <f t="shared" si="0"/>
        <v>0</v>
      </c>
    </row>
    <row r="60" spans="3:5">
      <c r="C60" s="5">
        <f t="shared" si="1"/>
        <v>45</v>
      </c>
      <c r="E60" s="5">
        <f t="shared" si="0"/>
        <v>0</v>
      </c>
    </row>
    <row r="61" spans="3:5">
      <c r="C61" s="5">
        <f t="shared" si="1"/>
        <v>46</v>
      </c>
      <c r="E61" s="5">
        <f t="shared" si="0"/>
        <v>0</v>
      </c>
    </row>
    <row r="62" spans="3:5">
      <c r="C62" s="5">
        <f t="shared" si="1"/>
        <v>47</v>
      </c>
      <c r="E62" s="5">
        <f t="shared" si="0"/>
        <v>0</v>
      </c>
    </row>
    <row r="63" spans="3:5">
      <c r="C63" s="5">
        <f t="shared" si="1"/>
        <v>48</v>
      </c>
      <c r="E63" s="5">
        <f t="shared" si="0"/>
        <v>0</v>
      </c>
    </row>
    <row r="64" spans="3:5">
      <c r="C64" s="5">
        <f t="shared" si="1"/>
        <v>49</v>
      </c>
      <c r="E64" s="5">
        <f t="shared" si="0"/>
        <v>0</v>
      </c>
    </row>
    <row r="65" spans="3:5">
      <c r="C65" s="5">
        <f t="shared" si="1"/>
        <v>50</v>
      </c>
      <c r="E65" s="5">
        <f t="shared" si="0"/>
        <v>0</v>
      </c>
    </row>
    <row r="66" spans="3:5">
      <c r="C66" s="5" t="s">
        <v>8</v>
      </c>
      <c r="E66" s="21">
        <f>SUM(E16:E65)</f>
        <v>0.95028663450706641</v>
      </c>
    </row>
  </sheetData>
  <sheetProtection password="D0E4" sheet="1" objects="1" scenarios="1"/>
  <mergeCells count="3">
    <mergeCell ref="A1:J2"/>
    <mergeCell ref="A3:J3"/>
    <mergeCell ref="A4:J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Convertor Tool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VINOD KOTHARI</dc:creator>
  <cp:lastModifiedBy>Vijaya Agarwala</cp:lastModifiedBy>
  <dcterms:created xsi:type="dcterms:W3CDTF">2014-12-23T09:44:44Z</dcterms:created>
  <dcterms:modified xsi:type="dcterms:W3CDTF">2015-02-20T10:09:54Z</dcterms:modified>
</cp:coreProperties>
</file>